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T:\Beszerzés\Belső\Igénylők - Tárgyi_Immateriális eszköz\2025 tárgyi\T_2025_16 Csoportos beszerzés, Szivattyú, Kompresszor\"/>
    </mc:Choice>
  </mc:AlternateContent>
  <xr:revisionPtr revIDLastSave="0" documentId="13_ncr:1_{118015C2-0F15-4E86-B915-2338BA1863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6" i="1"/>
  <c r="F7" i="1"/>
  <c r="F8" i="1"/>
  <c r="F9" i="1"/>
  <c r="F5" i="1"/>
</calcChain>
</file>

<file path=xl/sharedStrings.xml><?xml version="1.0" encoding="utf-8"?>
<sst xmlns="http://schemas.openxmlformats.org/spreadsheetml/2006/main" count="24" uniqueCount="20">
  <si>
    <t>Mennyiségi egység</t>
  </si>
  <si>
    <t>Mennyiség</t>
  </si>
  <si>
    <t>DB</t>
  </si>
  <si>
    <t>Eszköz típusa, megnevezése</t>
  </si>
  <si>
    <t>Ajánlatadó partner neve:</t>
  </si>
  <si>
    <t>Össz ár (mennyiség x nettó egységár)</t>
  </si>
  <si>
    <t>Termék neve/ megnevezése/típusa</t>
  </si>
  <si>
    <t>Termék gyártója és cikkszáma</t>
  </si>
  <si>
    <t>Egyéb megjegyzés</t>
  </si>
  <si>
    <t>Szállítási határidő (nap)</t>
  </si>
  <si>
    <t>Nettó egységár (db)</t>
  </si>
  <si>
    <t>Tettye Forrásház Zrt.</t>
  </si>
  <si>
    <t>1.sz. melléklet</t>
  </si>
  <si>
    <t>Nettó ajánlati összár:</t>
  </si>
  <si>
    <t>Garancia (hónap)</t>
  </si>
  <si>
    <r>
      <rPr>
        <b/>
        <sz val="11"/>
        <rFont val="Calibri"/>
        <family val="2"/>
        <charset val="238"/>
        <scheme val="minor"/>
      </rPr>
      <t>Tresz TR-27KV U dízelmotoros háromfázisú aggregátor 26 kVA,m utánfutós kivitel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FF0000"/>
        <rFont val="Calibri"/>
        <family val="2"/>
        <scheme val="minor"/>
      </rPr>
      <t>Aggregátor paraméterei:</t>
    </r>
    <r>
      <rPr>
        <sz val="10"/>
        <rFont val="Calibri"/>
        <family val="2"/>
        <scheme val="minor"/>
      </rPr>
      <t xml:space="preserve">
Feszültség: 400 V
Fázisszám: 3
Folyamatos elektromos teljesítmény: 26 kVA
Teljesítmény változó terhelésnél: 28 kVA
cos fi: 0,8
Áramerősség fázisonként: 37 A
Frekvencia: 50 Hz
Meghajtómotor: KDI 2504M
Teljesítmény: 25,1 kW
Hengerek száma: 4
Hűtés: vízhűtés
Fordulatszám: 1500/perc
Max. fogyasztás: 6,2 liter/óra
Üzemanyagtartály: 50 liter
Generátor: Mecc Alte
Utánfutó általános paraméterei:
•	max. 750kg össztömeg, azaz könnyű utánfutó
•	egytengelyes
•	fékezett
•	tűzihorganyzott alváz
•	támasztó lábakkal szerelt
•	emelhető orrkerékkel
•	szabványos 12v világítás rendszer
•	jármű kísérő lappal
•</t>
    </r>
    <r>
      <rPr>
        <u/>
        <sz val="10"/>
        <color rgb="FFFF0000"/>
        <rFont val="Calibri"/>
        <family val="2"/>
        <charset val="238"/>
        <scheme val="minor"/>
      </rPr>
      <t xml:space="preserve">	műszaki vizsgával, forgalomba helyezve</t>
    </r>
  </si>
  <si>
    <r>
      <rPr>
        <b/>
        <sz val="12"/>
        <rFont val="Calibri"/>
        <family val="2"/>
        <charset val="238"/>
        <scheme val="minor"/>
      </rPr>
      <t>Kompresszor (a megadott paraméterekkel egyenértékű termék megajánlható)</t>
    </r>
    <r>
      <rPr>
        <sz val="11"/>
        <rFont val="Calibri"/>
        <family val="2"/>
        <scheme val="minor"/>
      </rPr>
      <t xml:space="preserve">
</t>
    </r>
    <r>
      <rPr>
        <u/>
        <sz val="11"/>
        <color rgb="FFFF0000"/>
        <rFont val="Calibri"/>
        <family val="2"/>
        <charset val="238"/>
        <scheme val="minor"/>
      </rPr>
      <t>Paraméterek</t>
    </r>
    <r>
      <rPr>
        <sz val="11"/>
        <rFont val="Calibri"/>
        <family val="2"/>
        <scheme val="minor"/>
      </rPr>
      <t>:
Szívóteljesítmény: 280 l/min
Töltési teljesítmény: 140 l/min
Tényleges szállítási mennyiség (80% max. nyomásnál): 130 l/min
Max. nyomás: 8 bar
Névleges teljesítményfelvétel: 1.7 kW
Max. fordulatszám: 2850 /min
Üst mérete: 50 l
Hangnyomásszint (LpA): 85 dB(A)
Hangteljesítményszint (LwA): 97 dB(A)
Méretek: 770 x 386 x 662 mm
Súly: 30 kg
Kábelhossz: 1.5 m</t>
    </r>
  </si>
  <si>
    <r>
      <rPr>
        <b/>
        <sz val="11"/>
        <rFont val="Calibri"/>
        <family val="2"/>
        <charset val="238"/>
        <scheme val="minor"/>
      </rPr>
      <t>Kézi hordószivattyú, AUS 32 (AdBlue®) / Urea – PRESSOL  (a megadott paraméterekkel egyenértékű termék megajánlható)</t>
    </r>
    <r>
      <rPr>
        <sz val="1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charset val="238"/>
        <scheme val="minor"/>
      </rPr>
      <t>Paraméterek:</t>
    </r>
    <r>
      <rPr>
        <sz val="11"/>
        <rFont val="Calibri"/>
        <family val="2"/>
        <scheme val="minor"/>
      </rPr>
      <t xml:space="preserve">
60/200/220 literes tartályhoz.
Szállítási teljesítmény 30 l/perc (0,5 l/löket).
Szívócsőhossz 1000 mm.
Szivattyúház PP.
Tömítések FKM.
Szívócső PP.
Levehető átlátszó nyomótömlő, hossz 1500 mm.</t>
    </r>
  </si>
  <si>
    <t>Flygt szivattyú 2610.172.-2310176  (csak a megjelölt típusú termék ajánljató)</t>
  </si>
  <si>
    <r>
      <rPr>
        <b/>
        <sz val="11"/>
        <rFont val="Calibri"/>
        <family val="2"/>
        <charset val="238"/>
        <scheme val="minor"/>
      </rPr>
      <t>Szivattyú</t>
    </r>
    <r>
      <rPr>
        <sz val="11"/>
        <rFont val="Calibri"/>
        <family val="2"/>
        <scheme val="minor"/>
      </rPr>
      <t xml:space="preserve">
Rexa FIT-V05-222A/21T025-540/O</t>
    </r>
    <r>
      <rPr>
        <b/>
        <sz val="11"/>
        <rFont val="Calibri"/>
        <family val="2"/>
        <charset val="238"/>
        <scheme val="minor"/>
      </rPr>
      <t xml:space="preserve"> (csak a megjelölt típusú termék ajánljató)</t>
    </r>
    <r>
      <rPr>
        <sz val="11"/>
        <rFont val="Calibri"/>
        <family val="2"/>
        <scheme val="minor"/>
      </rPr>
      <t xml:space="preserve">
</t>
    </r>
    <r>
      <rPr>
        <b/>
        <u/>
        <sz val="11"/>
        <color rgb="FFFF0000"/>
        <rFont val="Calibri"/>
        <family val="2"/>
        <charset val="238"/>
        <scheme val="minor"/>
      </rPr>
      <t>Kiváltó termék nem elfogadott.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</si>
</sst>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Ft&quot;"/>
  </numFmts>
  <fonts count="1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10"/>
      <name val="Calibri"/>
      <family val="2"/>
      <charset val="238"/>
      <scheme val="minor"/>
    </font>
    <font>
      <u/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4" xfId="0" applyBorder="1"/>
    <xf numFmtId="0" fontId="2" fillId="4" borderId="0" xfId="0" applyFont="1" applyFill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0" fillId="0" borderId="2" xfId="0" applyBorder="1"/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7" xfId="0" applyBorder="1"/>
    <xf numFmtId="0" fontId="0" fillId="0" borderId="3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15" fillId="5" borderId="5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3" fillId="3" borderId="6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4" borderId="12" xfId="0" applyFont="1" applyFill="1" applyBorder="1" applyAlignment="1">
      <alignment horizontal="right" vertical="center" wrapText="1"/>
    </xf>
    <xf numFmtId="0" fontId="2" fillId="4" borderId="13" xfId="0" applyFont="1" applyFill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zoomScale="90" zoomScaleNormal="90" workbookViewId="0">
      <selection activeCell="F10" sqref="F10"/>
    </sheetView>
  </sheetViews>
  <sheetFormatPr defaultRowHeight="15" x14ac:dyDescent="0.25"/>
  <cols>
    <col min="1" max="1" width="5.5703125" customWidth="1"/>
    <col min="2" max="2" width="58.42578125" customWidth="1"/>
    <col min="3" max="3" width="18.5703125" customWidth="1"/>
    <col min="4" max="4" width="11.42578125" bestFit="1" customWidth="1"/>
    <col min="5" max="5" width="13" customWidth="1"/>
    <col min="6" max="6" width="15.140625" customWidth="1"/>
    <col min="7" max="7" width="26.42578125" customWidth="1"/>
    <col min="8" max="8" width="18.42578125" customWidth="1"/>
    <col min="9" max="9" width="18.28515625" customWidth="1"/>
    <col min="10" max="10" width="17" customWidth="1"/>
    <col min="11" max="11" width="13.42578125" customWidth="1"/>
  </cols>
  <sheetData>
    <row r="1" spans="1:11" x14ac:dyDescent="0.25">
      <c r="A1" s="31"/>
      <c r="B1" s="36" t="s">
        <v>11</v>
      </c>
      <c r="C1" s="37"/>
      <c r="D1" s="37"/>
      <c r="E1" s="37"/>
      <c r="F1" s="37"/>
      <c r="G1" s="37"/>
      <c r="H1" s="37"/>
      <c r="I1" s="37"/>
      <c r="J1" s="37"/>
      <c r="K1" s="38"/>
    </row>
    <row r="2" spans="1:11" ht="15.75" thickBot="1" x14ac:dyDescent="0.3">
      <c r="A2" s="31"/>
      <c r="B2" s="39" t="s">
        <v>12</v>
      </c>
      <c r="C2" s="40"/>
      <c r="D2" s="40"/>
      <c r="E2" s="40"/>
      <c r="F2" s="40"/>
      <c r="G2" s="40"/>
      <c r="H2" s="40"/>
      <c r="I2" s="40"/>
      <c r="J2" s="40"/>
      <c r="K2" s="41"/>
    </row>
    <row r="3" spans="1:11" ht="42" customHeight="1" x14ac:dyDescent="0.25">
      <c r="A3" s="31"/>
      <c r="B3" s="6"/>
      <c r="C3" s="7"/>
      <c r="D3" s="8"/>
      <c r="E3" s="33" t="s">
        <v>4</v>
      </c>
      <c r="F3" s="34"/>
      <c r="G3" s="34"/>
      <c r="H3" s="34"/>
      <c r="I3" s="34"/>
      <c r="J3" s="34"/>
      <c r="K3" s="35"/>
    </row>
    <row r="4" spans="1:11" ht="38.25" x14ac:dyDescent="0.25">
      <c r="A4" s="32"/>
      <c r="B4" s="9" t="s">
        <v>3</v>
      </c>
      <c r="C4" s="10" t="s">
        <v>1</v>
      </c>
      <c r="D4" s="11" t="s">
        <v>0</v>
      </c>
      <c r="E4" s="12" t="s">
        <v>10</v>
      </c>
      <c r="F4" s="13" t="s">
        <v>5</v>
      </c>
      <c r="G4" s="13" t="s">
        <v>6</v>
      </c>
      <c r="H4" s="13" t="s">
        <v>7</v>
      </c>
      <c r="I4" s="13" t="s">
        <v>8</v>
      </c>
      <c r="J4" s="13" t="s">
        <v>9</v>
      </c>
      <c r="K4" s="14" t="s">
        <v>14</v>
      </c>
    </row>
    <row r="5" spans="1:11" ht="45" customHeight="1" x14ac:dyDescent="0.25">
      <c r="A5" s="5"/>
      <c r="B5" s="28" t="s">
        <v>18</v>
      </c>
      <c r="C5" s="21">
        <v>1</v>
      </c>
      <c r="D5" s="22" t="s">
        <v>2</v>
      </c>
      <c r="E5" s="12"/>
      <c r="F5" s="29">
        <f>E5*C5</f>
        <v>0</v>
      </c>
      <c r="G5" s="13"/>
      <c r="H5" s="13"/>
      <c r="I5" s="13"/>
      <c r="J5" s="13"/>
      <c r="K5" s="14"/>
    </row>
    <row r="6" spans="1:11" ht="399.75" x14ac:dyDescent="0.25">
      <c r="A6" s="5"/>
      <c r="B6" s="25" t="s">
        <v>15</v>
      </c>
      <c r="C6" s="21">
        <v>1</v>
      </c>
      <c r="D6" s="22" t="s">
        <v>2</v>
      </c>
      <c r="E6" s="12"/>
      <c r="F6" s="29">
        <f t="shared" ref="F6:F9" si="0">E6*C6</f>
        <v>0</v>
      </c>
      <c r="G6" s="13"/>
      <c r="H6" s="13"/>
      <c r="I6" s="13"/>
      <c r="J6" s="13"/>
      <c r="K6" s="14"/>
    </row>
    <row r="7" spans="1:11" ht="81.75" customHeight="1" x14ac:dyDescent="0.25">
      <c r="A7" s="5"/>
      <c r="B7" s="27" t="s">
        <v>19</v>
      </c>
      <c r="C7" s="21">
        <v>1</v>
      </c>
      <c r="D7" s="22" t="s">
        <v>2</v>
      </c>
      <c r="E7" s="12"/>
      <c r="F7" s="29">
        <f t="shared" si="0"/>
        <v>0</v>
      </c>
      <c r="G7" s="13"/>
      <c r="H7" s="13"/>
      <c r="I7" s="13"/>
      <c r="J7" s="13"/>
      <c r="K7" s="14"/>
    </row>
    <row r="8" spans="1:11" ht="165" x14ac:dyDescent="0.25">
      <c r="A8" s="3"/>
      <c r="B8" s="27" t="s">
        <v>17</v>
      </c>
      <c r="C8" s="21">
        <v>1</v>
      </c>
      <c r="D8" s="22" t="s">
        <v>2</v>
      </c>
      <c r="E8" s="15"/>
      <c r="F8" s="29">
        <f t="shared" si="0"/>
        <v>0</v>
      </c>
      <c r="G8" s="16"/>
      <c r="H8" s="16"/>
      <c r="I8" s="16"/>
      <c r="J8" s="16"/>
      <c r="K8" s="17"/>
    </row>
    <row r="9" spans="1:11" ht="257.25" thickBot="1" x14ac:dyDescent="0.3">
      <c r="A9" s="3"/>
      <c r="B9" s="26" t="s">
        <v>16</v>
      </c>
      <c r="C9" s="23">
        <v>1</v>
      </c>
      <c r="D9" s="24" t="s">
        <v>2</v>
      </c>
      <c r="E9" s="18"/>
      <c r="F9" s="29">
        <f t="shared" si="0"/>
        <v>0</v>
      </c>
      <c r="G9" s="19"/>
      <c r="H9" s="19"/>
      <c r="I9" s="19"/>
      <c r="J9" s="19"/>
      <c r="K9" s="20"/>
    </row>
    <row r="10" spans="1:11" ht="15.75" thickBot="1" x14ac:dyDescent="0.3">
      <c r="B10" s="42" t="s">
        <v>13</v>
      </c>
      <c r="C10" s="43"/>
      <c r="D10" s="44"/>
      <c r="F10" s="30">
        <f>SUM(F5:F9)</f>
        <v>0</v>
      </c>
    </row>
    <row r="11" spans="1:11" x14ac:dyDescent="0.25">
      <c r="B11" s="4"/>
      <c r="C11" s="4"/>
      <c r="D11" s="4"/>
    </row>
    <row r="12" spans="1:11" x14ac:dyDescent="0.25">
      <c r="B12" s="1"/>
      <c r="C12" s="2"/>
      <c r="D12" s="2"/>
    </row>
  </sheetData>
  <mergeCells count="5">
    <mergeCell ref="A1:A4"/>
    <mergeCell ref="E3:K3"/>
    <mergeCell ref="B1:K1"/>
    <mergeCell ref="B2:K2"/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Szép Szandra</dc:creator>
  <cp:lastModifiedBy>Kovácsevics Márk</cp:lastModifiedBy>
  <dcterms:created xsi:type="dcterms:W3CDTF">2015-06-05T18:19:34Z</dcterms:created>
  <dcterms:modified xsi:type="dcterms:W3CDTF">2025-06-05T08:08:31Z</dcterms:modified>
</cp:coreProperties>
</file>